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1\členská schůze 16.12.2021\"/>
    </mc:Choice>
  </mc:AlternateContent>
  <xr:revisionPtr revIDLastSave="0" documentId="13_ncr:1_{B95D6139-E036-42B9-9E4F-F081FE173A76}" xr6:coauthVersionLast="47" xr6:coauthVersionMax="47" xr10:uidLastSave="{00000000-0000-0000-0000-000000000000}"/>
  <bookViews>
    <workbookView xWindow="-108" yWindow="-108" windowWidth="23256" windowHeight="12576" xr2:uid="{917655DC-0B0C-43D5-A710-E8E09F4372F2}"/>
  </bookViews>
  <sheets>
    <sheet name="Členské příspěvk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C6" i="1"/>
  <c r="C7" i="1"/>
  <c r="C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45" i="1"/>
  <c r="E45" i="1"/>
  <c r="B45" i="1"/>
  <c r="C45" i="1" l="1"/>
</calcChain>
</file>

<file path=xl/sharedStrings.xml><?xml version="1.0" encoding="utf-8"?>
<sst xmlns="http://schemas.openxmlformats.org/spreadsheetml/2006/main" count="56" uniqueCount="56">
  <si>
    <t>Obec</t>
  </si>
  <si>
    <r>
      <t xml:space="preserve">Obyvatel </t>
    </r>
    <r>
      <rPr>
        <i/>
        <sz val="10"/>
        <rFont val="Arial"/>
        <family val="2"/>
        <charset val="238"/>
      </rPr>
      <t>počet</t>
    </r>
  </si>
  <si>
    <t>Blažkov</t>
  </si>
  <si>
    <t>Bohuňov</t>
  </si>
  <si>
    <t>Bukov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</si>
  <si>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</si>
  <si>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</si>
  <si>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</si>
  <si>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</si>
  <si>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</si>
  <si>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</si>
  <si>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</si>
  <si>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</si>
  <si>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</si>
  <si>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</si>
  <si>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Písečné</t>
  </si>
  <si>
    <t>Prosetín</t>
  </si>
  <si>
    <t>Radkov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</si>
  <si>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</si>
  <si>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</si>
  <si>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</si>
  <si>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</si>
  <si>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</si>
  <si>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</si>
  <si>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</si>
  <si>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</si>
  <si>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Střítež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</si>
  <si>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</si>
  <si>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</si>
  <si>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</si>
  <si>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</si>
  <si>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</si>
  <si>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</si>
  <si>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</si>
  <si>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</si>
  <si>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</si>
  <si>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Věžná</t>
  </si>
  <si>
    <t>Vír</t>
  </si>
  <si>
    <t>Zvole</t>
  </si>
  <si>
    <t>Ždánice</t>
  </si>
  <si>
    <t>Celkem</t>
  </si>
  <si>
    <t>Bystřice n. P.</t>
  </si>
  <si>
    <t>zaokr.</t>
  </si>
  <si>
    <t>výpočet stropu pro Bystřici</t>
  </si>
  <si>
    <t>částka dle kategorie obce</t>
  </si>
  <si>
    <r>
      <t xml:space="preserve">Členský příspěvek </t>
    </r>
    <r>
      <rPr>
        <i/>
        <sz val="10"/>
        <rFont val="Arial"/>
        <family val="2"/>
        <charset val="238"/>
      </rPr>
      <t>(částka i do rozpočtu MB)</t>
    </r>
  </si>
  <si>
    <t xml:space="preserve">vyčkejte na dopis s výzvou k jejich uhrazení. </t>
  </si>
  <si>
    <t>Přehled výběru členských příspěvků od obcí MB pro rok 2022</t>
  </si>
  <si>
    <t>2022 (62 Kč)</t>
  </si>
  <si>
    <r>
      <t xml:space="preserve">Neinvestiční transfer obce </t>
    </r>
    <r>
      <rPr>
        <i/>
        <sz val="10"/>
        <rFont val="Arial"/>
        <family val="2"/>
        <charset val="238"/>
      </rPr>
      <t>GDPR</t>
    </r>
  </si>
  <si>
    <t>nově se přidala ZŠ Unčín</t>
  </si>
  <si>
    <t xml:space="preserve">Členský příspěvek a neinvestiční tranfer obce ve výši 5129 Kč bude vybírán od 1.1.2022 do 31.3.2022, </t>
  </si>
  <si>
    <t>Neinvestiční tranfer obce na GDPR bude splatný od 1.1.2022 do 31.1.2022, taktéž čekejte na výzvu k platbě.</t>
  </si>
  <si>
    <t>pouze ZŠ</t>
  </si>
  <si>
    <r>
      <rPr>
        <b/>
        <sz val="10"/>
        <rFont val="Arial"/>
        <family val="2"/>
        <charset val="238"/>
      </rPr>
      <t>Uvedený počet obyvatel jednotlivých členských obcí mikroregionu Bystřicko</t>
    </r>
    <r>
      <rPr>
        <sz val="10"/>
        <rFont val="Arial"/>
        <family val="2"/>
        <charset val="238"/>
      </rPr>
      <t xml:space="preserve"> vychází z dokumentu Počet obyvatel v obcích - k 1.1.2021, který je umístěn na webových stránkách ČSÚ na adrese:https://www.czso.cz/csu/czso/pocet-obyvatel-v-obcich-k-112021</t>
    </r>
  </si>
  <si>
    <r>
      <t xml:space="preserve">Neinvestiční transfer obce </t>
    </r>
    <r>
      <rPr>
        <i/>
        <sz val="10"/>
        <rFont val="Arial"/>
        <family val="2"/>
        <charset val="238"/>
      </rPr>
      <t>- strop pro Bystřici n. 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</si>
</sst>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3" fontId="3" fillId="3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6" fontId="1" fillId="0" borderId="15" xfId="0" applyNumberFormat="1" applyFont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right"/>
    </xf>
    <xf numFmtId="3" fontId="4" fillId="4" borderId="11" xfId="0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right"/>
    </xf>
    <xf numFmtId="0" fontId="4" fillId="6" borderId="9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shrinkToFit="1"/>
    </xf>
    <xf numFmtId="3" fontId="3" fillId="3" borderId="4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3" fillId="3" borderId="2" xfId="0" applyFont="1" applyFill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 wrapText="1"/>
    </xf>
    <xf numFmtId="6" fontId="14" fillId="2" borderId="2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16" xfId="0" applyFont="1" applyFill="1" applyBorder="1"/>
    <xf numFmtId="0" fontId="1" fillId="5" borderId="6" xfId="0" applyFont="1" applyFill="1" applyBorder="1"/>
    <xf numFmtId="0" fontId="1" fillId="5" borderId="19" xfId="0" applyFont="1" applyFill="1" applyBorder="1"/>
    <xf numFmtId="0" fontId="1" fillId="5" borderId="1" xfId="0" applyFont="1" applyFill="1" applyBorder="1"/>
    <xf numFmtId="0" fontId="1" fillId="5" borderId="20" xfId="0" applyFont="1" applyFill="1" applyBorder="1"/>
    <xf numFmtId="0" fontId="1" fillId="5" borderId="0" xfId="0" applyFont="1" applyFill="1" applyBorder="1"/>
    <xf numFmtId="0" fontId="0" fillId="0" borderId="0" xfId="0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6" fillId="0" borderId="23" xfId="0" applyFont="1" applyBorder="1"/>
    <xf numFmtId="0" fontId="6" fillId="0" borderId="24" xfId="0" applyFont="1" applyBorder="1"/>
    <xf numFmtId="3" fontId="15" fillId="4" borderId="11" xfId="0" applyNumberFormat="1" applyFont="1" applyFill="1" applyBorder="1" applyAlignment="1">
      <alignment horizontal="right"/>
    </xf>
    <xf numFmtId="3" fontId="13" fillId="5" borderId="25" xfId="0" applyNumberFormat="1" applyFont="1" applyFill="1" applyBorder="1" applyAlignment="1">
      <alignment horizontal="right" shrinkToFit="1"/>
    </xf>
    <xf numFmtId="6" fontId="5" fillId="2" borderId="18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right" vertical="center"/>
    </xf>
    <xf numFmtId="3" fontId="4" fillId="6" borderId="7" xfId="0" applyNumberFormat="1" applyFont="1" applyFill="1" applyBorder="1" applyAlignment="1">
      <alignment horizontal="right"/>
    </xf>
    <xf numFmtId="3" fontId="4" fillId="6" borderId="11" xfId="0" applyNumberFormat="1" applyFont="1" applyFill="1" applyBorder="1" applyAlignment="1">
      <alignment horizontal="right"/>
    </xf>
    <xf numFmtId="3" fontId="4" fillId="6" borderId="8" xfId="0" applyNumberFormat="1" applyFont="1" applyFill="1" applyBorder="1" applyAlignment="1">
      <alignment horizontal="right"/>
    </xf>
    <xf numFmtId="3" fontId="0" fillId="0" borderId="0" xfId="0" applyNumberFormat="1"/>
    <xf numFmtId="0" fontId="1" fillId="0" borderId="0" xfId="0" applyFont="1" applyFill="1"/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" fontId="1" fillId="7" borderId="0" xfId="0" applyNumberFormat="1" applyFont="1" applyFill="1"/>
    <xf numFmtId="0" fontId="1" fillId="7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CB1E-C4C9-43DE-867A-A5CC0CE6937D}">
  <sheetPr>
    <pageSetUpPr fitToPage="1"/>
  </sheetPr>
  <dimension ref="A1:Q50"/>
  <sheetViews>
    <sheetView tabSelected="1" workbookViewId="0">
      <selection activeCell="H5" sqref="H5"/>
    </sheetView>
  </sheetViews>
  <sheetFormatPr defaultRowHeight="14.4" x14ac:dyDescent="0.3"/>
  <cols>
    <col min="1" max="1" width="23.44140625" customWidth="1"/>
    <col min="2" max="2" width="11" style="6" customWidth="1"/>
    <col min="3" max="3" width="14.109375" customWidth="1"/>
    <col min="4" max="4" width="17" style="11" customWidth="1"/>
    <col min="5" max="5" width="14.88671875" style="8" customWidth="1"/>
    <col min="7" max="7" width="13" customWidth="1"/>
    <col min="8" max="8" width="26.5546875" customWidth="1"/>
    <col min="9" max="9" width="14.6640625" customWidth="1"/>
    <col min="14" max="14" width="16.88671875" customWidth="1"/>
  </cols>
  <sheetData>
    <row r="1" spans="1:17" ht="46.2" customHeight="1" thickBot="1" x14ac:dyDescent="0.4">
      <c r="A1" s="61" t="s">
        <v>47</v>
      </c>
      <c r="B1" s="62"/>
      <c r="C1" s="62"/>
      <c r="D1" s="62"/>
      <c r="E1" s="63"/>
      <c r="F1" s="7"/>
      <c r="G1" s="7"/>
      <c r="H1" s="7"/>
      <c r="I1" s="7"/>
    </row>
    <row r="2" spans="1:17" ht="15" hidden="1" thickBot="1" x14ac:dyDescent="0.35">
      <c r="A2" s="64"/>
      <c r="B2" s="64"/>
      <c r="C2" s="65"/>
      <c r="D2" s="9"/>
    </row>
    <row r="3" spans="1:17" ht="15" thickBot="1" x14ac:dyDescent="0.35">
      <c r="A3" s="5"/>
      <c r="B3" s="5"/>
      <c r="C3" s="1"/>
      <c r="D3" s="9"/>
    </row>
    <row r="4" spans="1:17" ht="58.95" customHeight="1" thickBot="1" x14ac:dyDescent="0.35">
      <c r="A4" s="66" t="s">
        <v>0</v>
      </c>
      <c r="B4" s="68" t="s">
        <v>1</v>
      </c>
      <c r="C4" s="18" t="s">
        <v>45</v>
      </c>
      <c r="D4" s="17" t="s">
        <v>55</v>
      </c>
      <c r="E4" s="22" t="s">
        <v>49</v>
      </c>
    </row>
    <row r="5" spans="1:17" ht="34.950000000000003" customHeight="1" thickBot="1" x14ac:dyDescent="0.35">
      <c r="A5" s="67"/>
      <c r="B5" s="69"/>
      <c r="C5" s="29" t="s">
        <v>48</v>
      </c>
      <c r="D5" s="30">
        <v>5129</v>
      </c>
      <c r="E5" s="45" t="s">
        <v>44</v>
      </c>
      <c r="H5" s="16" t="s">
        <v>43</v>
      </c>
      <c r="I5" s="13">
        <f>(494884-300000)/38</f>
        <v>5128.5263157894733</v>
      </c>
      <c r="J5" s="14" t="s">
        <v>42</v>
      </c>
      <c r="K5" s="15">
        <v>5129</v>
      </c>
    </row>
    <row r="6" spans="1:17" x14ac:dyDescent="0.3">
      <c r="A6" s="25" t="s">
        <v>2</v>
      </c>
      <c r="B6" s="41">
        <v>285</v>
      </c>
      <c r="C6" s="19">
        <f>B6*62</f>
        <v>17670</v>
      </c>
      <c r="D6" s="44">
        <v>5129</v>
      </c>
      <c r="E6" s="47">
        <v>5208</v>
      </c>
    </row>
    <row r="7" spans="1:17" ht="15" thickBot="1" x14ac:dyDescent="0.35">
      <c r="A7" s="26" t="s">
        <v>3</v>
      </c>
      <c r="B7" s="42">
        <v>269</v>
      </c>
      <c r="C7" s="20">
        <f t="shared" ref="C7:C44" si="0">B7*62</f>
        <v>16678</v>
      </c>
      <c r="D7" s="44">
        <v>5129</v>
      </c>
      <c r="E7" s="48">
        <v>5208</v>
      </c>
      <c r="H7" s="12"/>
    </row>
    <row r="8" spans="1:17" x14ac:dyDescent="0.3">
      <c r="A8" s="26" t="s">
        <v>4</v>
      </c>
      <c r="B8" s="42">
        <v>190</v>
      </c>
      <c r="C8" s="20">
        <f t="shared" si="0"/>
        <v>11780</v>
      </c>
      <c r="D8" s="44">
        <v>5129</v>
      </c>
      <c r="E8" s="48">
        <v>5208</v>
      </c>
      <c r="H8" s="31" t="s">
        <v>51</v>
      </c>
      <c r="I8" s="32"/>
      <c r="J8" s="32"/>
      <c r="K8" s="32"/>
      <c r="L8" s="32"/>
      <c r="M8" s="32"/>
      <c r="N8" s="33"/>
      <c r="O8" s="38"/>
      <c r="P8" s="38"/>
      <c r="Q8" s="38"/>
    </row>
    <row r="9" spans="1:17" x14ac:dyDescent="0.3">
      <c r="A9" s="26" t="s">
        <v>41</v>
      </c>
      <c r="B9" s="42">
        <v>7982</v>
      </c>
      <c r="C9" s="43">
        <v>300000</v>
      </c>
      <c r="D9" s="44"/>
      <c r="E9" s="48">
        <v>60000</v>
      </c>
      <c r="H9" s="39" t="s">
        <v>46</v>
      </c>
      <c r="I9" s="37"/>
      <c r="J9" s="37"/>
      <c r="K9" s="37"/>
      <c r="L9" s="37"/>
      <c r="M9" s="37"/>
      <c r="N9" s="40"/>
      <c r="O9" s="38"/>
      <c r="P9" s="38"/>
      <c r="Q9" s="38"/>
    </row>
    <row r="10" spans="1:17" ht="15" thickBot="1" x14ac:dyDescent="0.35">
      <c r="A10" s="26" t="s">
        <v>5</v>
      </c>
      <c r="B10" s="42">
        <v>173</v>
      </c>
      <c r="C10" s="20">
        <f t="shared" si="0"/>
        <v>10726</v>
      </c>
      <c r="D10" s="44">
        <v>5129</v>
      </c>
      <c r="E10" s="48">
        <v>5208</v>
      </c>
      <c r="H10" s="34" t="s">
        <v>52</v>
      </c>
      <c r="I10" s="35"/>
      <c r="J10" s="35"/>
      <c r="K10" s="35"/>
      <c r="L10" s="35"/>
      <c r="M10" s="35"/>
      <c r="N10" s="36"/>
    </row>
    <row r="11" spans="1:17" x14ac:dyDescent="0.3">
      <c r="A11" s="26" t="s">
        <v>6</v>
      </c>
      <c r="B11" s="42">
        <v>650</v>
      </c>
      <c r="C11" s="20">
        <f t="shared" si="0"/>
        <v>40300</v>
      </c>
      <c r="D11" s="44">
        <v>5129</v>
      </c>
      <c r="E11" s="48">
        <v>3540</v>
      </c>
      <c r="F11" t="s">
        <v>53</v>
      </c>
    </row>
    <row r="12" spans="1:17" x14ac:dyDescent="0.3">
      <c r="A12" s="26" t="s">
        <v>7</v>
      </c>
      <c r="B12" s="42">
        <v>597</v>
      </c>
      <c r="C12" s="20">
        <f t="shared" si="0"/>
        <v>37014</v>
      </c>
      <c r="D12" s="44">
        <v>5129</v>
      </c>
      <c r="E12" s="48">
        <v>8352</v>
      </c>
    </row>
    <row r="13" spans="1:17" x14ac:dyDescent="0.3">
      <c r="A13" s="26" t="s">
        <v>8</v>
      </c>
      <c r="B13" s="42">
        <v>75</v>
      </c>
      <c r="C13" s="20">
        <f t="shared" si="0"/>
        <v>4650</v>
      </c>
      <c r="D13" s="44">
        <v>5129</v>
      </c>
      <c r="E13" s="48">
        <v>5208</v>
      </c>
    </row>
    <row r="14" spans="1:17" x14ac:dyDescent="0.3">
      <c r="A14" s="26" t="s">
        <v>9</v>
      </c>
      <c r="B14" s="42">
        <v>40</v>
      </c>
      <c r="C14" s="20">
        <f t="shared" si="0"/>
        <v>2480</v>
      </c>
      <c r="D14" s="44">
        <v>5129</v>
      </c>
      <c r="E14" s="48">
        <v>5208</v>
      </c>
    </row>
    <row r="15" spans="1:17" x14ac:dyDescent="0.3">
      <c r="A15" s="26" t="s">
        <v>10</v>
      </c>
      <c r="B15" s="42">
        <v>260</v>
      </c>
      <c r="C15" s="20">
        <f t="shared" si="0"/>
        <v>16120</v>
      </c>
      <c r="D15" s="44">
        <v>5129</v>
      </c>
      <c r="E15" s="48">
        <v>5208</v>
      </c>
    </row>
    <row r="16" spans="1:17" x14ac:dyDescent="0.3">
      <c r="A16" s="26" t="s">
        <v>11</v>
      </c>
      <c r="B16" s="42">
        <v>396</v>
      </c>
      <c r="C16" s="20">
        <f t="shared" si="0"/>
        <v>24552</v>
      </c>
      <c r="D16" s="44">
        <v>5129</v>
      </c>
      <c r="E16" s="48">
        <v>9540</v>
      </c>
    </row>
    <row r="17" spans="1:8" x14ac:dyDescent="0.3">
      <c r="A17" s="26" t="s">
        <v>12</v>
      </c>
      <c r="B17" s="42">
        <v>46</v>
      </c>
      <c r="C17" s="20">
        <f t="shared" si="0"/>
        <v>2852</v>
      </c>
      <c r="D17" s="44">
        <v>5129</v>
      </c>
      <c r="E17" s="48">
        <v>5208</v>
      </c>
    </row>
    <row r="18" spans="1:8" x14ac:dyDescent="0.3">
      <c r="A18" s="26" t="s">
        <v>13</v>
      </c>
      <c r="B18" s="42">
        <v>45</v>
      </c>
      <c r="C18" s="20">
        <f t="shared" si="0"/>
        <v>2790</v>
      </c>
      <c r="D18" s="44">
        <v>5129</v>
      </c>
      <c r="E18" s="48">
        <v>5208</v>
      </c>
    </row>
    <row r="19" spans="1:8" x14ac:dyDescent="0.3">
      <c r="A19" s="26" t="s">
        <v>14</v>
      </c>
      <c r="B19" s="42">
        <v>169</v>
      </c>
      <c r="C19" s="20">
        <f t="shared" si="0"/>
        <v>10478</v>
      </c>
      <c r="D19" s="44">
        <v>5129</v>
      </c>
      <c r="E19" s="48">
        <v>5208</v>
      </c>
    </row>
    <row r="20" spans="1:8" x14ac:dyDescent="0.3">
      <c r="A20" s="26" t="s">
        <v>15</v>
      </c>
      <c r="B20" s="42">
        <v>188</v>
      </c>
      <c r="C20" s="20">
        <f t="shared" si="0"/>
        <v>11656</v>
      </c>
      <c r="D20" s="44">
        <v>5129</v>
      </c>
      <c r="E20" s="48">
        <v>7140</v>
      </c>
    </row>
    <row r="21" spans="1:8" x14ac:dyDescent="0.3">
      <c r="A21" s="26" t="s">
        <v>16</v>
      </c>
      <c r="B21" s="42">
        <v>375</v>
      </c>
      <c r="C21" s="20">
        <f t="shared" si="0"/>
        <v>23250</v>
      </c>
      <c r="D21" s="44">
        <v>5129</v>
      </c>
      <c r="E21" s="48">
        <v>7140</v>
      </c>
    </row>
    <row r="22" spans="1:8" x14ac:dyDescent="0.3">
      <c r="A22" s="26" t="s">
        <v>17</v>
      </c>
      <c r="B22" s="42">
        <v>167</v>
      </c>
      <c r="C22" s="20">
        <f t="shared" si="0"/>
        <v>10354</v>
      </c>
      <c r="D22" s="44">
        <v>5129</v>
      </c>
      <c r="E22" s="48">
        <v>5208</v>
      </c>
    </row>
    <row r="23" spans="1:8" x14ac:dyDescent="0.3">
      <c r="A23" s="26" t="s">
        <v>18</v>
      </c>
      <c r="B23" s="42">
        <v>100</v>
      </c>
      <c r="C23" s="20">
        <f t="shared" si="0"/>
        <v>6200</v>
      </c>
      <c r="D23" s="44">
        <v>5129</v>
      </c>
      <c r="E23" s="48">
        <v>5208</v>
      </c>
      <c r="F23" s="70"/>
      <c r="G23" s="71"/>
      <c r="H23" s="51"/>
    </row>
    <row r="24" spans="1:8" x14ac:dyDescent="0.3">
      <c r="A24" s="26" t="s">
        <v>19</v>
      </c>
      <c r="B24" s="42">
        <v>619</v>
      </c>
      <c r="C24" s="20">
        <f t="shared" si="0"/>
        <v>38378</v>
      </c>
      <c r="D24" s="44">
        <v>5129</v>
      </c>
      <c r="E24" s="48">
        <v>8352</v>
      </c>
    </row>
    <row r="25" spans="1:8" x14ac:dyDescent="0.3">
      <c r="A25" s="26" t="s">
        <v>20</v>
      </c>
      <c r="B25" s="42">
        <v>710</v>
      </c>
      <c r="C25" s="20">
        <f t="shared" si="0"/>
        <v>44020</v>
      </c>
      <c r="D25" s="44">
        <v>5129</v>
      </c>
      <c r="E25" s="48">
        <v>10740</v>
      </c>
    </row>
    <row r="26" spans="1:8" x14ac:dyDescent="0.3">
      <c r="A26" s="26" t="s">
        <v>21</v>
      </c>
      <c r="B26" s="42">
        <v>790</v>
      </c>
      <c r="C26" s="20">
        <f t="shared" si="0"/>
        <v>48980</v>
      </c>
      <c r="D26" s="44">
        <v>5129</v>
      </c>
      <c r="E26" s="48">
        <v>8352</v>
      </c>
    </row>
    <row r="27" spans="1:8" x14ac:dyDescent="0.3">
      <c r="A27" s="26" t="s">
        <v>22</v>
      </c>
      <c r="B27" s="42">
        <v>176</v>
      </c>
      <c r="C27" s="20">
        <f t="shared" si="0"/>
        <v>10912</v>
      </c>
      <c r="D27" s="44">
        <v>5129</v>
      </c>
      <c r="E27" s="48">
        <v>5208</v>
      </c>
    </row>
    <row r="28" spans="1:8" x14ac:dyDescent="0.3">
      <c r="A28" s="26" t="s">
        <v>23</v>
      </c>
      <c r="B28" s="42">
        <v>121</v>
      </c>
      <c r="C28" s="20">
        <f>B28*62</f>
        <v>7502</v>
      </c>
      <c r="D28" s="44">
        <v>5129</v>
      </c>
      <c r="E28" s="48">
        <v>5208</v>
      </c>
    </row>
    <row r="29" spans="1:8" x14ac:dyDescent="0.3">
      <c r="A29" s="26" t="s">
        <v>24</v>
      </c>
      <c r="B29" s="42">
        <v>130</v>
      </c>
      <c r="C29" s="20">
        <f>B29*62</f>
        <v>8060</v>
      </c>
      <c r="D29" s="44">
        <v>5129</v>
      </c>
      <c r="E29" s="48">
        <v>5208</v>
      </c>
    </row>
    <row r="30" spans="1:8" x14ac:dyDescent="0.3">
      <c r="A30" s="26" t="s">
        <v>25</v>
      </c>
      <c r="B30" s="42">
        <v>825</v>
      </c>
      <c r="C30" s="20">
        <f t="shared" si="0"/>
        <v>51150</v>
      </c>
      <c r="D30" s="44">
        <v>5129</v>
      </c>
      <c r="E30" s="48">
        <v>8352</v>
      </c>
    </row>
    <row r="31" spans="1:8" x14ac:dyDescent="0.3">
      <c r="A31" s="26" t="s">
        <v>26</v>
      </c>
      <c r="B31" s="42">
        <v>104</v>
      </c>
      <c r="C31" s="20">
        <f t="shared" si="0"/>
        <v>6448</v>
      </c>
      <c r="D31" s="44">
        <v>5129</v>
      </c>
      <c r="E31" s="48">
        <v>5208</v>
      </c>
    </row>
    <row r="32" spans="1:8" x14ac:dyDescent="0.3">
      <c r="A32" s="26" t="s">
        <v>27</v>
      </c>
      <c r="B32" s="42">
        <v>163</v>
      </c>
      <c r="C32" s="20">
        <f t="shared" si="0"/>
        <v>10106</v>
      </c>
      <c r="D32" s="44">
        <v>5129</v>
      </c>
      <c r="E32" s="48">
        <v>5208</v>
      </c>
    </row>
    <row r="33" spans="1:8" x14ac:dyDescent="0.3">
      <c r="A33" s="26" t="s">
        <v>28</v>
      </c>
      <c r="B33" s="42">
        <v>711</v>
      </c>
      <c r="C33" s="20">
        <f t="shared" si="0"/>
        <v>44082</v>
      </c>
      <c r="D33" s="44">
        <v>5129</v>
      </c>
      <c r="E33" s="48">
        <v>8352</v>
      </c>
    </row>
    <row r="34" spans="1:8" x14ac:dyDescent="0.3">
      <c r="A34" s="26" t="s">
        <v>29</v>
      </c>
      <c r="B34" s="42">
        <v>88</v>
      </c>
      <c r="C34" s="20">
        <f t="shared" si="0"/>
        <v>5456</v>
      </c>
      <c r="D34" s="44">
        <v>5129</v>
      </c>
      <c r="E34" s="48">
        <v>5208</v>
      </c>
    </row>
    <row r="35" spans="1:8" x14ac:dyDescent="0.3">
      <c r="A35" s="26" t="s">
        <v>30</v>
      </c>
      <c r="B35" s="42">
        <v>467</v>
      </c>
      <c r="C35" s="20">
        <f t="shared" si="0"/>
        <v>28954</v>
      </c>
      <c r="D35" s="44">
        <v>5129</v>
      </c>
      <c r="E35" s="48">
        <v>6096</v>
      </c>
    </row>
    <row r="36" spans="1:8" x14ac:dyDescent="0.3">
      <c r="A36" s="26" t="s">
        <v>31</v>
      </c>
      <c r="B36" s="42">
        <v>194</v>
      </c>
      <c r="C36" s="20">
        <f t="shared" si="0"/>
        <v>12028</v>
      </c>
      <c r="D36" s="44">
        <v>5129</v>
      </c>
      <c r="E36" s="48">
        <v>7140</v>
      </c>
      <c r="F36" t="s">
        <v>50</v>
      </c>
    </row>
    <row r="37" spans="1:8" x14ac:dyDescent="0.3">
      <c r="A37" s="26" t="s">
        <v>32</v>
      </c>
      <c r="B37" s="42">
        <v>329</v>
      </c>
      <c r="C37" s="20">
        <f t="shared" si="0"/>
        <v>20398</v>
      </c>
      <c r="D37" s="44">
        <v>5129</v>
      </c>
      <c r="E37" s="48">
        <v>7140</v>
      </c>
    </row>
    <row r="38" spans="1:8" x14ac:dyDescent="0.3">
      <c r="A38" s="26" t="s">
        <v>33</v>
      </c>
      <c r="B38" s="42">
        <v>132</v>
      </c>
      <c r="C38" s="20">
        <f t="shared" si="0"/>
        <v>8184</v>
      </c>
      <c r="D38" s="44">
        <v>5129</v>
      </c>
      <c r="E38" s="48">
        <v>5208</v>
      </c>
    </row>
    <row r="39" spans="1:8" x14ac:dyDescent="0.3">
      <c r="A39" s="26" t="s">
        <v>34</v>
      </c>
      <c r="B39" s="42">
        <v>105</v>
      </c>
      <c r="C39" s="20">
        <f t="shared" si="0"/>
        <v>6510</v>
      </c>
      <c r="D39" s="44">
        <v>5129</v>
      </c>
      <c r="E39" s="48">
        <v>5208</v>
      </c>
    </row>
    <row r="40" spans="1:8" x14ac:dyDescent="0.3">
      <c r="A40" s="26" t="s">
        <v>35</v>
      </c>
      <c r="B40" s="42">
        <v>159</v>
      </c>
      <c r="C40" s="20">
        <f t="shared" si="0"/>
        <v>9858</v>
      </c>
      <c r="D40" s="44">
        <v>5129</v>
      </c>
      <c r="E40" s="48">
        <v>6096</v>
      </c>
    </row>
    <row r="41" spans="1:8" x14ac:dyDescent="0.3">
      <c r="A41" s="26" t="s">
        <v>36</v>
      </c>
      <c r="B41" s="42">
        <v>238</v>
      </c>
      <c r="C41" s="20">
        <f t="shared" si="0"/>
        <v>14756</v>
      </c>
      <c r="D41" s="44">
        <v>5129</v>
      </c>
      <c r="E41" s="48">
        <v>5208</v>
      </c>
    </row>
    <row r="42" spans="1:8" x14ac:dyDescent="0.3">
      <c r="A42" s="26" t="s">
        <v>37</v>
      </c>
      <c r="B42" s="42">
        <v>703</v>
      </c>
      <c r="C42" s="20">
        <f t="shared" si="0"/>
        <v>43586</v>
      </c>
      <c r="D42" s="44">
        <v>5129</v>
      </c>
      <c r="E42" s="48">
        <v>8352</v>
      </c>
    </row>
    <row r="43" spans="1:8" x14ac:dyDescent="0.3">
      <c r="A43" s="26" t="s">
        <v>38</v>
      </c>
      <c r="B43" s="42">
        <v>657</v>
      </c>
      <c r="C43" s="20">
        <f t="shared" si="0"/>
        <v>40734</v>
      </c>
      <c r="D43" s="44">
        <v>5129</v>
      </c>
      <c r="E43" s="48">
        <v>10740</v>
      </c>
    </row>
    <row r="44" spans="1:8" ht="15" thickBot="1" x14ac:dyDescent="0.35">
      <c r="A44" s="27" t="s">
        <v>39</v>
      </c>
      <c r="B44" s="42">
        <v>237</v>
      </c>
      <c r="C44" s="21">
        <f t="shared" si="0"/>
        <v>14694</v>
      </c>
      <c r="D44" s="44">
        <v>5129</v>
      </c>
      <c r="E44" s="49">
        <v>5208</v>
      </c>
    </row>
    <row r="45" spans="1:8" ht="15" thickBot="1" x14ac:dyDescent="0.35">
      <c r="A45" s="28" t="s">
        <v>40</v>
      </c>
      <c r="B45" s="24">
        <f>SUM(B6:B44)</f>
        <v>19665</v>
      </c>
      <c r="C45" s="2">
        <f>SUM(C6:C44)</f>
        <v>1024346</v>
      </c>
      <c r="D45" s="23">
        <f>SUM(D6:D44)</f>
        <v>194902</v>
      </c>
      <c r="E45" s="46">
        <f>SUM(E6:E44)</f>
        <v>300000</v>
      </c>
      <c r="H45" s="50"/>
    </row>
    <row r="46" spans="1:8" ht="16.2" thickBot="1" x14ac:dyDescent="0.35">
      <c r="A46" s="3"/>
      <c r="B46" s="3"/>
      <c r="C46" s="4"/>
      <c r="D46" s="10"/>
    </row>
    <row r="47" spans="1:8" ht="14.4" customHeight="1" x14ac:dyDescent="0.3">
      <c r="A47" s="52" t="s">
        <v>54</v>
      </c>
      <c r="B47" s="53"/>
      <c r="C47" s="53"/>
      <c r="D47" s="53"/>
      <c r="E47" s="54"/>
    </row>
    <row r="48" spans="1:8" x14ac:dyDescent="0.3">
      <c r="A48" s="55"/>
      <c r="B48" s="56"/>
      <c r="C48" s="56"/>
      <c r="D48" s="56"/>
      <c r="E48" s="57"/>
    </row>
    <row r="49" spans="1:5" x14ac:dyDescent="0.3">
      <c r="A49" s="55"/>
      <c r="B49" s="56"/>
      <c r="C49" s="56"/>
      <c r="D49" s="56"/>
      <c r="E49" s="57"/>
    </row>
    <row r="50" spans="1:5" ht="15" thickBot="1" x14ac:dyDescent="0.35">
      <c r="A50" s="58"/>
      <c r="B50" s="59"/>
      <c r="C50" s="59"/>
      <c r="D50" s="59"/>
      <c r="E50" s="60"/>
    </row>
  </sheetData>
  <mergeCells count="5">
    <mergeCell ref="A47:E50"/>
    <mergeCell ref="A1:E1"/>
    <mergeCell ref="A2:C2"/>
    <mergeCell ref="A4:A5"/>
    <mergeCell ref="B4:B5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Členské příspěvky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2021-01-03T15:19:58Z</cp:lastPrinted>
  <dcterms:created xsi:type="dcterms:W3CDTF">2020-10-21T12:24:35Z</dcterms:created>
  <dcterms:modified xsi:type="dcterms:W3CDTF">2021-12-15T08:32:31Z</dcterms:modified>
</cp:coreProperties>
</file>